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O10\EXCEL\"/>
    </mc:Choice>
  </mc:AlternateContent>
  <bookViews>
    <workbookView xWindow="0" yWindow="0" windowWidth="28800" windowHeight="12630" tabRatio="764"/>
  </bookViews>
  <sheets>
    <sheet name="บันทึกข้อความรายงาน" sheetId="4" r:id="rId1"/>
    <sheet name="แผนการใช้จ่าย" sheetId="1" state="hidden" r:id="rId2"/>
    <sheet name="รายงานการใช้จ่าย" sheetId="2" state="hidden" r:id="rId3"/>
  </sheets>
  <definedNames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G58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2" i="1" l="1"/>
  <c r="P15" i="2"/>
  <c r="N15" i="2"/>
  <c r="I56" i="1" s="1"/>
  <c r="N29" i="2"/>
  <c r="I70" i="1" s="1"/>
  <c r="P11" i="2"/>
  <c r="G57" i="1"/>
  <c r="N9" i="2"/>
  <c r="I50" i="1" s="1"/>
  <c r="P9" i="2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<sst xmlns="http://schemas.openxmlformats.org/spreadsheetml/2006/main" count="371" uniqueCount="115">
  <si>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</si>
  <si>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</si>
  <si>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</si>
  <si>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</si>
  <si>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</si>
  <si>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</si>
  <si>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</si>
  <si>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</si>
  <si>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</si>
  <si>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</si>
  <si>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</si>
  <si>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</si>
  <si>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</si>
  <si>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</si>
  <si>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</si>
  <si>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</si>
  <si>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</si>
  <si>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</si>
  <si>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</si>
  <si>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</si>
  <si>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</si>
  <si>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</si>
  <si>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</si>
  <si>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</si>
  <si>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</si>
  <si>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</si>
  <si>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</si>
  <si>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</si>
  <si>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</si>
  <si>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</si>
  <si>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</si>
  <si>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</si>
  <si>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</si>
  <si>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</si>
  <si>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</si>
  <si>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</si>
  <si>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</si>
  <si>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</si>
  <si>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</si>
  <si>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</si>
  <si>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</si>
  <si>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</si>
  <si>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</si>
  <si>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</si>
  <si>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</si>
  <si>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</si>
  <si>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</si>
  <si>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</si>
  <si>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</si>
  <si>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</si>
  <si>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</si>
  <si>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</si>
  <si>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</si>
  <si>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</si>
  <si>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</si>
  <si>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</si>
  <si>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</si>
  <si>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</si>
  <si>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</si>
  <si>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</si>
  <si>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</si>
  <si>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</si>
  <si>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</si>
  <si>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</si>
  <si>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</si>
  <si>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</si>
  <si>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</si>
  <si>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</si>
  <si>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</si>
  <si>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</si>
  <si>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</si>
  <si>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</si>
  <si>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</si>
  <si>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</si>
  <si>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</si>
  <si>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</si>
  <si>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</si>
  <si>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</si>
  <si>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</si>
  <si>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</si>
  <si>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</si>
  <si>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</si>
  <si>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</si>
  <si>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</si>
  <si>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</si>
  <si>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</si>
  <si>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</si>
  <si>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</si>
  <si>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</si>
  <si>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</si>
  <si>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</si>
  <si>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</si>
  <si>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</si>
  <si>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</si>
  <si>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</si>
  <si>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</si>
  <si>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</si>
  <si>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</si>
  <si>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</si>
  <si>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</si>
  <si>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</si>
  <si>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พ.ต.ท.</t>
  </si>
  <si>
    <t xml:space="preserve">  สภ.สองพี่น้อง</t>
  </si>
  <si>
    <t>๐๐๒๒(สพ)(๑๐)(๑๐)/ -</t>
  </si>
  <si>
    <t>๐ ๓๕๕๓ ๑๐๑๙</t>
  </si>
  <si>
    <t>งานอำนวยการ  จึงขอรายงานผลการใช้จ่ายงบประมาณ ของ สภ.สองพี่น้อง</t>
  </si>
  <si>
    <t>ตามแผนการใช้จ่ายงบประมาณของ สภ.สองพี่น้อง ประจำปีงบประมาณ พ.ศ.๒๕๖๙</t>
  </si>
  <si>
    <t>( สุรินทร์  พนอมศาสตร์ )</t>
  </si>
  <si>
    <t>สว.ธร.สภ.สองพี่น้อง</t>
  </si>
  <si>
    <t>( วรภพ  จำปาเงิน )</t>
  </si>
  <si>
    <t>ผกก.สภ.สองพี่น้อง</t>
  </si>
  <si>
    <t>เมษายน</t>
  </si>
  <si>
    <t>รายงานผลการใช้จ่ายงบประมาณของ สภ.สองพี่น้อง ประจำปีงบประมาณ พ.ศ. ๒๕๖๙ ไตรมาสที่ ๒</t>
  </si>
  <si>
    <t>แจ้งผลการเบิกจ่ายประจำปีงบประมาณ ๒๕๖๙ ไตรมาสที่ ๒</t>
  </si>
  <si>
    <t xml:space="preserve">พ.ศ.๒๕๖๙ ไตรมาสที่ ๒ ( ม.ค.๖๙ - มี.ค.๖๙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</si>
</sst>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19" xfId="2" applyFont="1" applyBorder="1"/>
    <xf numFmtId="0" fontId="12" fillId="0" borderId="20" xfId="2" applyFont="1" applyBorder="1"/>
    <xf numFmtId="0" fontId="12" fillId="0" borderId="19" xfId="2" applyFont="1" applyBorder="1" applyAlignment="1">
      <alignment horizontal="left"/>
    </xf>
    <xf numFmtId="0" fontId="12" fillId="0" borderId="19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15" fontId="12" fillId="0" borderId="0" xfId="2" quotePrefix="1" applyNumberFormat="1" applyFont="1" applyAlignment="1">
      <alignment horizontal="center"/>
    </xf>
    <xf numFmtId="0" fontId="12" fillId="0" borderId="0" xfId="2" applyNumberFormat="1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19" xfId="2" applyFont="1" applyBorder="1" applyAlignment="1">
      <alignment horizontal="left"/>
    </xf>
    <xf numFmtId="1" fontId="12" fillId="0" borderId="20" xfId="2" applyNumberFormat="1" applyFont="1" applyBorder="1" applyAlignment="1">
      <alignment horizontal="center"/>
    </xf>
    <xf numFmtId="0" fontId="12" fillId="0" borderId="20" xfId="2" applyFont="1" applyBorder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79507</xdr:rowOff>
    </xdr:from>
    <xdr:to>
      <xdr:col>3</xdr:col>
      <xdr:colOff>81389</xdr:colOff>
      <xdr:row>3</xdr:row>
      <xdr:rowOff>8249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57151</xdr:colOff>
      <xdr:row>13</xdr:row>
      <xdr:rowOff>156972</xdr:rowOff>
    </xdr:from>
    <xdr:to>
      <xdr:col>25</xdr:col>
      <xdr:colOff>57151</xdr:colOff>
      <xdr:row>15</xdr:row>
      <xdr:rowOff>228600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1" y="3862197"/>
          <a:ext cx="457200" cy="566928"/>
        </a:xfrm>
        <a:prstGeom prst="rect">
          <a:avLst/>
        </a:prstGeom>
      </xdr:spPr>
    </xdr:pic>
    <xdr:clientData/>
  </xdr:twoCellAnchor>
  <xdr:twoCellAnchor editAs="oneCell">
    <xdr:from>
      <xdr:col>22</xdr:col>
      <xdr:colOff>87978</xdr:colOff>
      <xdr:row>24</xdr:row>
      <xdr:rowOff>66298</xdr:rowOff>
    </xdr:from>
    <xdr:to>
      <xdr:col>28</xdr:col>
      <xdr:colOff>38100</xdr:colOff>
      <xdr:row>27</xdr:row>
      <xdr:rowOff>38099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0778" y="6495673"/>
          <a:ext cx="864522" cy="714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AL30"/>
  <sheetViews>
    <sheetView tabSelected="1" zoomScaleNormal="100" zoomScaleSheetLayoutView="120" zoomScalePageLayoutView="130" workbookViewId="0">
      <selection activeCell="AO23" sqref="AO23"/>
    </sheetView>
  </sheetViews>
  <sheetFormatPr defaultColWidth="9" defaultRowHeight="20.100000000000001" customHeight="1" x14ac:dyDescent="0.3"/>
  <cols>
    <col min="1" max="37" width="2" style="27" customWidth="1"/>
    <col min="38" max="38" width="5.5" style="27" customWidth="1"/>
    <col min="39" max="39" width="9" style="27"/>
    <col min="40" max="40" width="10.875" style="27" bestFit="1" customWidth="1"/>
    <col min="41" max="16384" width="9" style="27"/>
  </cols>
  <sheetData>
    <row r="1" spans="1:38" ht="19.7" customHeight="1" x14ac:dyDescent="0.3">
      <c r="O1" s="47" t="s">
        <v>85</v>
      </c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38" ht="19.7" customHeight="1" x14ac:dyDescent="0.3">
      <c r="N2" s="28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86</v>
      </c>
      <c r="G4" s="48" t="s">
        <v>102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27" t="s">
        <v>96</v>
      </c>
      <c r="V4" s="30" t="s">
        <v>104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103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87</v>
      </c>
      <c r="U5" s="31"/>
      <c r="V5" s="49">
        <v>8</v>
      </c>
      <c r="W5" s="49"/>
      <c r="X5" s="50" t="s">
        <v>111</v>
      </c>
      <c r="Y5" s="50"/>
      <c r="Z5" s="50"/>
      <c r="AA5" s="50"/>
      <c r="AB5" s="50"/>
      <c r="AC5" s="49">
        <v>2569</v>
      </c>
      <c r="AD5" s="50"/>
      <c r="AE5" s="50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88</v>
      </c>
      <c r="C6" s="30"/>
      <c r="D6" s="32" t="s">
        <v>112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89</v>
      </c>
      <c r="D7" s="27" t="s">
        <v>110</v>
      </c>
    </row>
    <row r="8" spans="1:38" ht="27" customHeight="1" x14ac:dyDescent="0.3">
      <c r="G8" s="35" t="s">
        <v>106</v>
      </c>
      <c r="AL8" s="36" t="s">
        <v>95</v>
      </c>
    </row>
    <row r="9" spans="1:38" ht="19.7" customHeight="1" x14ac:dyDescent="0.3">
      <c r="A9" s="27" t="s">
        <v>97</v>
      </c>
      <c r="G9" s="37"/>
      <c r="H9" s="37"/>
      <c r="I9" s="37"/>
      <c r="J9" s="37"/>
      <c r="K9" s="37"/>
      <c r="L9" s="37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</row>
    <row r="10" spans="1:38" ht="23.25" customHeight="1" x14ac:dyDescent="0.3">
      <c r="G10" s="27" t="s">
        <v>105</v>
      </c>
      <c r="AL10" s="36" t="s">
        <v>98</v>
      </c>
    </row>
    <row r="11" spans="1:38" ht="19.7" customHeight="1" x14ac:dyDescent="0.3">
      <c r="A11" s="27" t="s">
        <v>114</v>
      </c>
      <c r="AL11" s="36" t="s">
        <v>100</v>
      </c>
    </row>
    <row r="12" spans="1:38" ht="19.7" customHeight="1" x14ac:dyDescent="0.3">
      <c r="A12" s="27" t="s">
        <v>99</v>
      </c>
      <c r="H12" s="34"/>
      <c r="I12" s="35"/>
      <c r="J12" s="39"/>
      <c r="K12" s="39"/>
      <c r="L12" s="39"/>
      <c r="M12" s="39"/>
      <c r="N12" s="39"/>
      <c r="O12" s="39"/>
      <c r="P12" s="39"/>
      <c r="Q12" s="39"/>
      <c r="R12" s="39"/>
    </row>
    <row r="13" spans="1:38" ht="32.25" customHeight="1" x14ac:dyDescent="0.3">
      <c r="G13" s="27" t="s">
        <v>90</v>
      </c>
    </row>
    <row r="14" spans="1:38" ht="19.7" customHeight="1" x14ac:dyDescent="0.3"/>
    <row r="15" spans="1:38" ht="19.7" customHeight="1" x14ac:dyDescent="0.3"/>
    <row r="16" spans="1:38" ht="19.7" customHeight="1" x14ac:dyDescent="0.3">
      <c r="G16" s="35"/>
      <c r="R16" s="40"/>
      <c r="T16" s="41" t="s">
        <v>101</v>
      </c>
      <c r="U16" s="45"/>
      <c r="V16" s="45"/>
      <c r="W16" s="45"/>
      <c r="X16" s="45"/>
      <c r="Y16" s="45"/>
      <c r="Z16" s="45"/>
      <c r="AA16" s="45"/>
      <c r="AB16" s="45"/>
      <c r="AL16" s="36"/>
    </row>
    <row r="17" spans="1:38" ht="19.7" customHeight="1" x14ac:dyDescent="0.3">
      <c r="A17" s="42"/>
      <c r="B17" s="42"/>
      <c r="C17" s="42"/>
      <c r="D17" s="42"/>
      <c r="E17" s="42"/>
      <c r="F17" s="42"/>
      <c r="R17" s="40"/>
      <c r="S17" s="40"/>
      <c r="T17" s="40"/>
      <c r="U17" s="45" t="s">
        <v>107</v>
      </c>
      <c r="V17" s="45"/>
      <c r="W17" s="45"/>
      <c r="X17" s="45"/>
      <c r="Y17" s="45"/>
      <c r="Z17" s="45"/>
      <c r="AA17" s="45"/>
      <c r="AB17" s="45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ht="19.7" customHeight="1" x14ac:dyDescent="0.3">
      <c r="A18" s="44"/>
      <c r="B18" s="44"/>
      <c r="C18" s="44"/>
      <c r="D18" s="44"/>
      <c r="E18" s="44"/>
      <c r="F18" s="44"/>
      <c r="G18" s="35"/>
      <c r="Q18" s="43"/>
      <c r="S18" s="40"/>
      <c r="T18" s="40"/>
      <c r="U18" s="45" t="s">
        <v>108</v>
      </c>
      <c r="V18" s="45"/>
      <c r="W18" s="45"/>
      <c r="X18" s="45"/>
      <c r="Y18" s="45"/>
      <c r="Z18" s="45"/>
      <c r="AA18" s="45"/>
      <c r="AB18" s="45"/>
      <c r="AC18" s="40"/>
      <c r="AD18" s="40"/>
      <c r="AE18" s="40"/>
      <c r="AF18" s="40"/>
      <c r="AG18" s="40"/>
      <c r="AH18" s="43"/>
      <c r="AI18" s="43"/>
      <c r="AJ18" s="43"/>
      <c r="AK18" s="43"/>
    </row>
    <row r="19" spans="1:38" ht="20.100000000000001" customHeight="1" x14ac:dyDescent="0.3">
      <c r="U19" s="45">
        <v>25301</v>
      </c>
      <c r="V19" s="46"/>
      <c r="W19" s="46"/>
      <c r="X19" s="46"/>
      <c r="Y19" s="46"/>
      <c r="Z19" s="46"/>
      <c r="AA19" s="46"/>
      <c r="AB19" s="46"/>
      <c r="AC19" s="46"/>
    </row>
    <row r="21" spans="1:38" ht="20.100000000000001" customHeight="1" x14ac:dyDescent="0.3">
      <c r="J21" s="34" t="s">
        <v>91</v>
      </c>
      <c r="K21" s="27" t="s">
        <v>92</v>
      </c>
    </row>
    <row r="22" spans="1:38" ht="20.100000000000001" customHeight="1" x14ac:dyDescent="0.3">
      <c r="J22" s="34" t="s">
        <v>91</v>
      </c>
      <c r="K22" s="27" t="s">
        <v>113</v>
      </c>
    </row>
    <row r="23" spans="1:38" ht="20.100000000000001" customHeight="1" x14ac:dyDescent="0.3">
      <c r="J23" s="34"/>
      <c r="K23" s="27" t="s">
        <v>93</v>
      </c>
    </row>
    <row r="24" spans="1:38" ht="20.100000000000001" customHeight="1" x14ac:dyDescent="0.3">
      <c r="J24" s="34" t="s">
        <v>91</v>
      </c>
      <c r="K24" s="27" t="s">
        <v>94</v>
      </c>
    </row>
    <row r="27" spans="1:38" ht="20.100000000000001" customHeight="1" x14ac:dyDescent="0.3">
      <c r="R27" s="40"/>
      <c r="T27" s="41" t="s">
        <v>84</v>
      </c>
      <c r="U27" s="45"/>
      <c r="V27" s="45"/>
      <c r="W27" s="45"/>
      <c r="X27" s="45"/>
      <c r="Y27" s="45"/>
      <c r="Z27" s="45"/>
      <c r="AA27" s="45"/>
      <c r="AB27" s="45"/>
      <c r="AC27" s="45"/>
    </row>
    <row r="28" spans="1:38" ht="20.100000000000001" customHeight="1" x14ac:dyDescent="0.3">
      <c r="R28" s="40"/>
      <c r="S28" s="40"/>
      <c r="T28" s="40"/>
      <c r="U28" s="45" t="s">
        <v>109</v>
      </c>
      <c r="V28" s="45"/>
      <c r="W28" s="45"/>
      <c r="X28" s="45"/>
      <c r="Y28" s="45"/>
      <c r="Z28" s="45"/>
      <c r="AA28" s="45"/>
      <c r="AB28" s="45"/>
      <c r="AC28" s="45"/>
    </row>
    <row r="29" spans="1:38" ht="20.100000000000001" customHeight="1" x14ac:dyDescent="0.3">
      <c r="S29" s="40"/>
      <c r="T29" s="40"/>
      <c r="U29" s="45" t="s">
        <v>110</v>
      </c>
      <c r="V29" s="45"/>
      <c r="W29" s="45"/>
      <c r="X29" s="45"/>
      <c r="Y29" s="45"/>
      <c r="Z29" s="45"/>
      <c r="AA29" s="45"/>
      <c r="AB29" s="45"/>
      <c r="AC29" s="45"/>
    </row>
    <row r="30" spans="1:38" ht="20.100000000000001" customHeight="1" x14ac:dyDescent="0.3">
      <c r="U30" s="45">
        <v>25301</v>
      </c>
      <c r="V30" s="46"/>
      <c r="W30" s="46"/>
      <c r="X30" s="46"/>
      <c r="Y30" s="46"/>
      <c r="Z30" s="46"/>
      <c r="AA30" s="46"/>
      <c r="AB30" s="46"/>
      <c r="AC30" s="46"/>
    </row>
  </sheetData>
  <mergeCells count="13">
    <mergeCell ref="U18:AB18"/>
    <mergeCell ref="U28:AC28"/>
    <mergeCell ref="U29:AC29"/>
    <mergeCell ref="U30:AC30"/>
    <mergeCell ref="O1:Y3"/>
    <mergeCell ref="G4:R4"/>
    <mergeCell ref="V5:W5"/>
    <mergeCell ref="X5:AB5"/>
    <mergeCell ref="AC5:AE5"/>
    <mergeCell ref="U17:AB17"/>
    <mergeCell ref="U16:AB16"/>
    <mergeCell ref="U27:AC27"/>
    <mergeCell ref="U19:AC19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" customHeight="1" x14ac:dyDescent="0.55000000000000004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" customHeight="1" x14ac:dyDescent="0.55000000000000004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20.25" customHeight="1" x14ac:dyDescent="0.55000000000000004">
      <c r="A4" s="62" t="s">
        <v>81</v>
      </c>
      <c r="B4" s="63"/>
      <c r="C4" s="63"/>
      <c r="D4" s="63"/>
      <c r="E4" s="63"/>
      <c r="F4" s="63"/>
      <c r="G4" s="63"/>
      <c r="H4" s="63"/>
      <c r="I4" s="63"/>
      <c r="J4" s="63"/>
    </row>
    <row r="5" spans="1:10" ht="23.25" customHeight="1" x14ac:dyDescent="0.55000000000000004">
      <c r="A5" s="72" t="s">
        <v>3</v>
      </c>
      <c r="B5" s="69" t="s">
        <v>4</v>
      </c>
      <c r="C5" s="69" t="s">
        <v>5</v>
      </c>
      <c r="D5" s="66" t="s">
        <v>6</v>
      </c>
      <c r="E5" s="67"/>
      <c r="F5" s="67"/>
      <c r="G5" s="67"/>
      <c r="H5" s="68"/>
      <c r="I5" s="69" t="s">
        <v>7</v>
      </c>
      <c r="J5" s="69" t="s">
        <v>8</v>
      </c>
    </row>
    <row r="6" spans="1:10" ht="24" x14ac:dyDescent="0.55000000000000004">
      <c r="A6" s="70"/>
      <c r="B6" s="70"/>
      <c r="C6" s="70"/>
      <c r="D6" s="58" t="s">
        <v>9</v>
      </c>
      <c r="E6" s="71" t="s">
        <v>10</v>
      </c>
      <c r="F6" s="58" t="s">
        <v>11</v>
      </c>
      <c r="G6" s="58" t="s">
        <v>12</v>
      </c>
      <c r="H6" s="58" t="s">
        <v>13</v>
      </c>
      <c r="I6" s="70"/>
      <c r="J6" s="70"/>
    </row>
    <row r="7" spans="1:10" ht="27.75" customHeight="1" x14ac:dyDescent="0.55000000000000004">
      <c r="A7" s="59"/>
      <c r="B7" s="59"/>
      <c r="C7" s="59"/>
      <c r="D7" s="59"/>
      <c r="E7" s="59"/>
      <c r="F7" s="59"/>
      <c r="G7" s="59"/>
      <c r="H7" s="59"/>
      <c r="I7" s="59"/>
      <c r="J7" s="59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60"/>
      <c r="B41" s="61"/>
      <c r="C41" s="61"/>
      <c r="D41" s="61"/>
      <c r="E41" s="61"/>
      <c r="F41" s="61"/>
      <c r="G41" s="61"/>
      <c r="H41" s="61"/>
      <c r="I41" s="61"/>
      <c r="J41" s="61"/>
    </row>
    <row r="42" spans="1:10" ht="18.75" customHeight="1" x14ac:dyDescent="0.55000000000000004">
      <c r="A42" s="60" t="s">
        <v>28</v>
      </c>
      <c r="B42" s="61"/>
      <c r="C42" s="61"/>
      <c r="D42" s="61"/>
      <c r="E42" s="61"/>
      <c r="F42" s="61"/>
      <c r="G42" s="61"/>
      <c r="H42" s="61"/>
      <c r="I42" s="61"/>
      <c r="J42" s="61"/>
    </row>
    <row r="43" spans="1:10" ht="18" customHeight="1" x14ac:dyDescent="0.55000000000000004">
      <c r="A43" s="60" t="s">
        <v>29</v>
      </c>
      <c r="B43" s="61"/>
      <c r="C43" s="61"/>
      <c r="D43" s="61"/>
      <c r="E43" s="61"/>
      <c r="F43" s="61"/>
      <c r="G43" s="61"/>
      <c r="H43" s="61"/>
      <c r="I43" s="61"/>
      <c r="J43" s="61"/>
    </row>
    <row r="44" spans="1:10" ht="20.25" customHeight="1" x14ac:dyDescent="0.55000000000000004">
      <c r="A44" s="62" t="s">
        <v>82</v>
      </c>
      <c r="B44" s="63"/>
      <c r="C44" s="63"/>
      <c r="D44" s="63"/>
      <c r="E44" s="63"/>
      <c r="F44" s="63"/>
      <c r="G44" s="63"/>
      <c r="H44" s="63"/>
      <c r="I44" s="63"/>
      <c r="J44" s="63"/>
    </row>
    <row r="45" spans="1:10" ht="14.25" customHeight="1" x14ac:dyDescent="0.55000000000000004">
      <c r="A45" s="58" t="s">
        <v>3</v>
      </c>
      <c r="B45" s="58" t="s">
        <v>4</v>
      </c>
      <c r="C45" s="54" t="s">
        <v>30</v>
      </c>
      <c r="D45" s="55"/>
      <c r="E45" s="54" t="s">
        <v>31</v>
      </c>
      <c r="F45" s="55"/>
      <c r="G45" s="54" t="s">
        <v>32</v>
      </c>
      <c r="H45" s="55"/>
      <c r="I45" s="58" t="s">
        <v>33</v>
      </c>
      <c r="J45" s="64" t="s">
        <v>34</v>
      </c>
    </row>
    <row r="46" spans="1:10" ht="31.5" customHeight="1" x14ac:dyDescent="0.55000000000000004">
      <c r="A46" s="59"/>
      <c r="B46" s="59"/>
      <c r="C46" s="56"/>
      <c r="D46" s="57"/>
      <c r="E46" s="56"/>
      <c r="F46" s="57"/>
      <c r="G46" s="56"/>
      <c r="H46" s="57"/>
      <c r="I46" s="59"/>
      <c r="J46" s="65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53" t="s">
        <v>35</v>
      </c>
      <c r="D47" s="52"/>
      <c r="E47" s="51">
        <f>รายงานการใช้จ่าย!D6</f>
        <v>742400</v>
      </c>
      <c r="F47" s="52"/>
      <c r="G47" s="51">
        <f>รายงานการใช้จ่าย!M6</f>
        <v>0</v>
      </c>
      <c r="H47" s="52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53" t="s">
        <v>37</v>
      </c>
      <c r="D48" s="52"/>
      <c r="E48" s="51">
        <f>รายงานการใช้จ่าย!D7</f>
        <v>91500</v>
      </c>
      <c r="F48" s="52"/>
      <c r="G48" s="51">
        <f>รายงานการใช้จ่าย!M7</f>
        <v>0</v>
      </c>
      <c r="H48" s="52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53" t="s">
        <v>37</v>
      </c>
      <c r="D49" s="52"/>
      <c r="E49" s="51">
        <f>รายงานการใช้จ่าย!D8</f>
        <v>600</v>
      </c>
      <c r="F49" s="52"/>
      <c r="G49" s="51">
        <f>รายงานการใช้จ่าย!M8</f>
        <v>0</v>
      </c>
      <c r="H49" s="52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53" t="s">
        <v>37</v>
      </c>
      <c r="D50" s="52"/>
      <c r="E50" s="51">
        <f>รายงานการใช้จ่าย!D9</f>
        <v>19100</v>
      </c>
      <c r="F50" s="52"/>
      <c r="G50" s="51">
        <f>รายงานการใช้จ่าย!M9</f>
        <v>5400</v>
      </c>
      <c r="H50" s="52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53" t="s">
        <v>37</v>
      </c>
      <c r="D51" s="52"/>
      <c r="E51" s="51">
        <f>รายงานการใช้จ่าย!D10</f>
        <v>115700</v>
      </c>
      <c r="F51" s="52"/>
      <c r="G51" s="51">
        <f>รายงานการใช้จ่าย!M10</f>
        <v>0</v>
      </c>
      <c r="H51" s="52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53" t="s">
        <v>37</v>
      </c>
      <c r="D52" s="52"/>
      <c r="E52" s="51">
        <f>รายงานการใช้จ่าย!D11</f>
        <v>111900</v>
      </c>
      <c r="F52" s="52"/>
      <c r="G52" s="51">
        <f>รายงานการใช้จ่าย!M11</f>
        <v>0</v>
      </c>
      <c r="H52" s="52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53" t="s">
        <v>37</v>
      </c>
      <c r="D53" s="52"/>
      <c r="E53" s="51">
        <f>รายงานการใช้จ่าย!D12</f>
        <v>16100</v>
      </c>
      <c r="F53" s="52"/>
      <c r="G53" s="51">
        <f>รายงานการใช้จ่าย!M12</f>
        <v>0</v>
      </c>
      <c r="H53" s="52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53" t="s">
        <v>37</v>
      </c>
      <c r="D54" s="52"/>
      <c r="E54" s="51">
        <f>รายงานการใช้จ่าย!D13</f>
        <v>19300</v>
      </c>
      <c r="F54" s="52"/>
      <c r="G54" s="51">
        <f>รายงานการใช้จ่าย!M13</f>
        <v>0</v>
      </c>
      <c r="H54" s="52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53" t="s">
        <v>37</v>
      </c>
      <c r="D55" s="52"/>
      <c r="E55" s="51">
        <f>รายงานการใช้จ่าย!D14</f>
        <v>5100</v>
      </c>
      <c r="F55" s="52"/>
      <c r="G55" s="51">
        <f>รายงานการใช้จ่าย!M14</f>
        <v>0</v>
      </c>
      <c r="H55" s="52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53" t="s">
        <v>37</v>
      </c>
      <c r="D56" s="52"/>
      <c r="E56" s="51">
        <f>รายงานการใช้จ่าย!D15</f>
        <v>14000</v>
      </c>
      <c r="F56" s="52"/>
      <c r="G56" s="51">
        <f>รายงานการใช้จ่าย!M15</f>
        <v>0</v>
      </c>
      <c r="H56" s="52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53" t="s">
        <v>37</v>
      </c>
      <c r="D57" s="52"/>
      <c r="E57" s="51">
        <f>รายงานการใช้จ่าย!D16</f>
        <v>1097300</v>
      </c>
      <c r="F57" s="52"/>
      <c r="G57" s="51">
        <f>รายงานการใช้จ่าย!M16</f>
        <v>450742.20000000007</v>
      </c>
      <c r="H57" s="52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53" t="s">
        <v>37</v>
      </c>
      <c r="D58" s="52"/>
      <c r="E58" s="51">
        <f>รายงานการใช้จ่าย!D17</f>
        <v>10000</v>
      </c>
      <c r="F58" s="52"/>
      <c r="G58" s="51">
        <f>รายงานการใช้จ่าย!M17</f>
        <v>0</v>
      </c>
      <c r="H58" s="52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53" t="s">
        <v>37</v>
      </c>
      <c r="D59" s="52"/>
      <c r="E59" s="51">
        <f>รายงานการใช้จ่าย!D18</f>
        <v>76900</v>
      </c>
      <c r="F59" s="52"/>
      <c r="G59" s="51">
        <f>รายงานการใช้จ่าย!M18</f>
        <v>88575</v>
      </c>
      <c r="H59" s="52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53" t="s">
        <v>37</v>
      </c>
      <c r="D60" s="52"/>
      <c r="E60" s="51">
        <f>รายงานการใช้จ่าย!D19</f>
        <v>2339900</v>
      </c>
      <c r="F60" s="52"/>
      <c r="G60" s="51">
        <f>รายงานการใช้จ่าย!M19</f>
        <v>0</v>
      </c>
      <c r="H60" s="52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53" t="s">
        <v>37</v>
      </c>
      <c r="D61" s="52"/>
      <c r="E61" s="51">
        <f>รายงานการใช้จ่าย!D20</f>
        <v>104000</v>
      </c>
      <c r="F61" s="52"/>
      <c r="G61" s="73"/>
      <c r="H61" s="52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53" t="s">
        <v>37</v>
      </c>
      <c r="D62" s="52"/>
      <c r="E62" s="51">
        <f>รายงานการใช้จ่าย!D21</f>
        <v>0</v>
      </c>
      <c r="F62" s="52"/>
      <c r="G62" s="51">
        <f>รายงานการใช้จ่าย!M21</f>
        <v>445182.80000000005</v>
      </c>
      <c r="H62" s="52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53" t="s">
        <v>37</v>
      </c>
      <c r="D63" s="52"/>
      <c r="E63" s="51">
        <f>รายงานการใช้จ่าย!D22</f>
        <v>0</v>
      </c>
      <c r="F63" s="52"/>
      <c r="G63" s="51">
        <f>รายงานการใช้จ่าย!M22</f>
        <v>4888.8599999999997</v>
      </c>
      <c r="H63" s="52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53" t="s">
        <v>37</v>
      </c>
      <c r="D64" s="52"/>
      <c r="E64" s="51">
        <f>รายงานการใช้จ่าย!D23</f>
        <v>0</v>
      </c>
      <c r="F64" s="52"/>
      <c r="G64" s="51">
        <f>รายงานการใช้จ่าย!M23</f>
        <v>5346.78</v>
      </c>
      <c r="H64" s="52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53" t="s">
        <v>37</v>
      </c>
      <c r="D65" s="52"/>
      <c r="E65" s="51">
        <f>รายงานการใช้จ่าย!D24</f>
        <v>0</v>
      </c>
      <c r="F65" s="52"/>
      <c r="G65" s="51">
        <f>รายงานการใช้จ่าย!M24</f>
        <v>6148.75</v>
      </c>
      <c r="H65" s="52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53" t="s">
        <v>37</v>
      </c>
      <c r="D66" s="52"/>
      <c r="E66" s="51">
        <f>รายงานการใช้จ่าย!D25</f>
        <v>0</v>
      </c>
      <c r="F66" s="52"/>
      <c r="G66" s="51">
        <f>รายงานการใช้จ่าย!M25</f>
        <v>36454</v>
      </c>
      <c r="H66" s="52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53" t="s">
        <v>37</v>
      </c>
      <c r="D67" s="52"/>
      <c r="E67" s="51">
        <f>รายงานการใช้จ่าย!D26</f>
        <v>86000</v>
      </c>
      <c r="F67" s="52"/>
      <c r="G67" s="51">
        <f>รายงานการใช้จ่าย!M26</f>
        <v>0</v>
      </c>
      <c r="H67" s="52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53" t="s">
        <v>37</v>
      </c>
      <c r="D68" s="52"/>
      <c r="E68" s="51">
        <f>รายงานการใช้จ่าย!D27</f>
        <v>240000</v>
      </c>
      <c r="F68" s="52"/>
      <c r="G68" s="51">
        <f>รายงานการใช้จ่าย!M27</f>
        <v>240000</v>
      </c>
      <c r="H68" s="52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53" t="s">
        <v>37</v>
      </c>
      <c r="D69" s="52"/>
      <c r="E69" s="51">
        <f>รายงานการใช้จ่าย!D28</f>
        <v>240000</v>
      </c>
      <c r="F69" s="52"/>
      <c r="G69" s="51">
        <f>รายงานการใช้จ่าย!M28</f>
        <v>240000</v>
      </c>
      <c r="H69" s="52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53" t="s">
        <v>37</v>
      </c>
      <c r="D70" s="52"/>
      <c r="E70" s="51">
        <f>รายงานการใช้จ่าย!D29</f>
        <v>7585</v>
      </c>
      <c r="F70" s="52"/>
      <c r="G70" s="51">
        <f>รายงานการใช้จ่าย!M29</f>
        <v>3360</v>
      </c>
      <c r="H70" s="52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53" t="s">
        <v>37</v>
      </c>
      <c r="D71" s="52"/>
      <c r="E71" s="51">
        <f>รายงานการใช้จ่าย!D30</f>
        <v>29320</v>
      </c>
      <c r="F71" s="52"/>
      <c r="G71" s="51">
        <f>รายงานการใช้จ่าย!M30</f>
        <v>10080</v>
      </c>
      <c r="H71" s="52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53" t="s">
        <v>37</v>
      </c>
      <c r="D72" s="52"/>
      <c r="E72" s="51">
        <f>รายงานการใช้จ่าย!D31</f>
        <v>323500</v>
      </c>
      <c r="F72" s="52"/>
      <c r="G72" s="51">
        <f>รายงานการใช้จ่าย!M31</f>
        <v>0</v>
      </c>
      <c r="H72" s="52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53" t="s">
        <v>37</v>
      </c>
      <c r="D73" s="52"/>
      <c r="E73" s="51">
        <f>รายงานการใช้จ่าย!D32</f>
        <v>86000</v>
      </c>
      <c r="F73" s="52"/>
      <c r="G73" s="51">
        <f>รายงานการใช้จ่าย!M32</f>
        <v>0</v>
      </c>
      <c r="H73" s="52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53" t="s">
        <v>37</v>
      </c>
      <c r="D74" s="52"/>
      <c r="E74" s="51">
        <f>รายงานการใช้จ่าย!D33</f>
        <v>36000</v>
      </c>
      <c r="F74" s="52"/>
      <c r="G74" s="51">
        <f>รายงานการใช้จ่าย!M33</f>
        <v>12000</v>
      </c>
      <c r="H74" s="52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53" t="s">
        <v>37</v>
      </c>
      <c r="D75" s="52"/>
      <c r="E75" s="51">
        <f>รายงานการใช้จ่าย!D34</f>
        <v>10000</v>
      </c>
      <c r="F75" s="52"/>
      <c r="G75" s="51">
        <f>รายงานการใช้จ่าย!M34</f>
        <v>6000</v>
      </c>
      <c r="H75" s="52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53" t="s">
        <v>37</v>
      </c>
      <c r="D76" s="52"/>
      <c r="E76" s="51">
        <f>รายงานการใช้จ่าย!D35</f>
        <v>2140</v>
      </c>
      <c r="F76" s="52"/>
      <c r="G76" s="51">
        <f>รายงานการใช้จ่าย!M35</f>
        <v>2140</v>
      </c>
      <c r="H76" s="52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53" t="s">
        <v>37</v>
      </c>
      <c r="D77" s="52"/>
      <c r="E77" s="51">
        <f>รายงานการใช้จ่าย!D36</f>
        <v>15000</v>
      </c>
      <c r="F77" s="52"/>
      <c r="G77" s="51">
        <f>รายงานการใช้จ่าย!M36</f>
        <v>15000</v>
      </c>
      <c r="H77" s="52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53" t="str">
        <f>รายงานการใช้จ่าย!C29</f>
        <v>ให้เจ้าหน้าที่การเงินทำการเบิก</v>
      </c>
      <c r="D78" s="52"/>
      <c r="E78" s="73"/>
      <c r="F78" s="52"/>
      <c r="G78" s="73"/>
      <c r="H78" s="52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53"/>
      <c r="D79" s="52"/>
      <c r="E79" s="51">
        <f>รายงานการใช้จ่าย!D37</f>
        <v>5839345</v>
      </c>
      <c r="F79" s="52"/>
      <c r="G79" s="51">
        <f>SUM(G47:H78)</f>
        <v>1571318.3900000001</v>
      </c>
      <c r="H79" s="52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60" t="s">
        <v>38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6" ht="22.5" customHeight="1" x14ac:dyDescent="0.55000000000000004">
      <c r="A2" s="60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6" ht="22.5" customHeight="1" x14ac:dyDescent="0.55000000000000004">
      <c r="A3" s="62" t="s">
        <v>83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6" ht="22.5" customHeight="1" x14ac:dyDescent="0.55000000000000004">
      <c r="A4" s="58" t="s">
        <v>3</v>
      </c>
      <c r="B4" s="58" t="s">
        <v>4</v>
      </c>
      <c r="C4" s="58" t="s">
        <v>30</v>
      </c>
      <c r="D4" s="75" t="s">
        <v>31</v>
      </c>
      <c r="E4" s="2"/>
      <c r="F4" s="54" t="s">
        <v>32</v>
      </c>
      <c r="G4" s="74"/>
      <c r="H4" s="74"/>
      <c r="I4" s="74"/>
      <c r="J4" s="74"/>
      <c r="K4" s="74"/>
      <c r="L4" s="74"/>
      <c r="M4" s="55"/>
      <c r="N4" s="58" t="s">
        <v>33</v>
      </c>
      <c r="O4" s="76" t="s">
        <v>34</v>
      </c>
    </row>
    <row r="5" spans="1:16" ht="22.5" customHeight="1" x14ac:dyDescent="0.55000000000000004">
      <c r="A5" s="59"/>
      <c r="B5" s="59"/>
      <c r="C5" s="59"/>
      <c r="D5" s="5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59"/>
      <c r="O5" s="57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บันทึกข้อความรายงาน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2026-06-10T07:35:50Z</cp:lastPrinted>
  <dcterms:created xsi:type="dcterms:W3CDTF">2024-01-10T07:59:11Z</dcterms:created>
  <dcterms:modified xsi:type="dcterms:W3CDTF">2026-06-11T08:35:28Z</dcterms:modified>
</cp:coreProperties>
</file>